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ka\OneDrive\เดสก์ท็อป\งาน\ITA ปีงบประมาณ 2567\2568\ข้อมูลจัดทำ OIT\OIT\o12\แก้ไข\"/>
    </mc:Choice>
  </mc:AlternateContent>
  <xr:revisionPtr revIDLastSave="0" documentId="13_ncr:1_{EB3BDE08-4BB9-46E5-A576-15E32109E20C}" xr6:coauthVersionLast="47" xr6:coauthVersionMax="47" xr10:uidLastSave="{00000000-0000-0000-0000-000000000000}"/>
  <bookViews>
    <workbookView xWindow="-108" yWindow="-108" windowWidth="23256" windowHeight="12456" xr2:uid="{AFAB11CD-891A-4AF3-9ADE-EA59C59322E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2" i="1" s="1"/>
  <c r="E22" i="1"/>
  <c r="C10" i="1"/>
  <c r="C15" i="1"/>
  <c r="C13" i="1"/>
  <c r="F13" i="1"/>
  <c r="F15" i="1"/>
  <c r="F20" i="1"/>
  <c r="F10" i="1"/>
  <c r="C22" i="1" l="1"/>
  <c r="F22" i="1"/>
</calcChain>
</file>

<file path=xl/sharedStrings.xml><?xml version="1.0" encoding="utf-8"?>
<sst xmlns="http://schemas.openxmlformats.org/spreadsheetml/2006/main" count="53" uniqueCount="39">
  <si>
    <t>ผกก.สภ.เขาสิงโต</t>
  </si>
  <si>
    <t xml:space="preserve">           สว.อก.สภ.เขาสิงโต</t>
  </si>
  <si>
    <t>( วีพงษ์    กงแก้ว)</t>
  </si>
  <si>
    <t xml:space="preserve">         ( สมควร   อินทร์แสง )</t>
  </si>
  <si>
    <t>พ.ต.อ.</t>
  </si>
  <si>
    <t>พ.ต.ท.</t>
  </si>
  <si>
    <t xml:space="preserve"> </t>
  </si>
  <si>
    <t xml:space="preserve">         ทราบ</t>
  </si>
  <si>
    <t xml:space="preserve">        จึงเรียนมาเพื่อโปรดทราบ</t>
  </si>
  <si>
    <t xml:space="preserve"> - ผลการใช้จ่าย งบประมาณ พ.ศ.2568</t>
  </si>
  <si>
    <t>เรียน  ผกก.สภ.เขาสิงโต</t>
  </si>
  <si>
    <t>รวม</t>
  </si>
  <si>
    <t xml:space="preserve"> -</t>
  </si>
  <si>
    <t>อื่น ๆ</t>
  </si>
  <si>
    <t>ไม่มี</t>
  </si>
  <si>
    <t>ค่าสาธารณูปโภค</t>
  </si>
  <si>
    <t>รวมตอบแทนใช้สอย และวัสดุ</t>
  </si>
  <si>
    <t>วัสดุอาหาร (ผู้ต้องหา)</t>
  </si>
  <si>
    <t>วัสดุจราจร</t>
  </si>
  <si>
    <t>น้ำมันจักรยานยนต์</t>
  </si>
  <si>
    <t>น้ำมันรถยนต์</t>
  </si>
  <si>
    <t>วัสดุสำนักงาน</t>
  </si>
  <si>
    <t>ค่าจ้างเหมาบริการ ค่าทำความสะอาด</t>
  </si>
  <si>
    <t>ค่าซ่อมแซมยานพาหนะ</t>
  </si>
  <si>
    <t>ค่าเบี้ยเลี้ยง ที่พัก พาหนะ</t>
  </si>
  <si>
    <t>ค่า OT</t>
  </si>
  <si>
    <t>กิจกรรมการบังคับใช้กฎหมายฯ</t>
  </si>
  <si>
    <t>โครงการการบังคับใช้กฎหมายฯ</t>
  </si>
  <si>
    <t>ปัญหา/อุปสรรค</t>
  </si>
  <si>
    <t>คิดเป็นร้อยละ</t>
  </si>
  <si>
    <t>ผลการเบิกจ่าย</t>
  </si>
  <si>
    <t>งบประมาณที่ได้รับ</t>
  </si>
  <si>
    <t>ผลการดำเนินงาน</t>
  </si>
  <si>
    <t>รายการ</t>
  </si>
  <si>
    <t>ที่</t>
  </si>
  <si>
    <t>รายงานผลการใช้จ่ายงบประมาณ สถานีตำรวจ ภูธรเขาสิงโต จังหวัดสระแก้ว</t>
  </si>
  <si>
    <t xml:space="preserve">ประจำปีงบประมาณ พ.ศ. 2568 ไตรมาสที่ 1 - 4 (ต.ค.67 - ก.ย.68) </t>
  </si>
  <si>
    <t xml:space="preserve"> ข้อมูล ณ วันที่ 30 มิถุนายน พ.ศ. 2568</t>
  </si>
  <si>
    <t>ไตรมาสที่ 1 - 4 ( ต.ค.67 - ก.ย.68) จำนวน 12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</si>
</sst>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b/>
      <sz val="16"/>
      <color theme="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3" fontId="4" fillId="2" borderId="1" xfId="1" applyFont="1" applyFill="1" applyBorder="1"/>
    <xf numFmtId="43" fontId="4" fillId="0" borderId="4" xfId="1" applyFont="1" applyBorder="1"/>
    <xf numFmtId="43" fontId="4" fillId="0" borderId="4" xfId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43" fontId="4" fillId="2" borderId="4" xfId="1" applyFont="1" applyFill="1" applyBorder="1" applyAlignment="1">
      <alignment horizontal="center" vertical="center" wrapText="1"/>
    </xf>
    <xf numFmtId="43" fontId="4" fillId="2" borderId="4" xfId="1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43" fontId="4" fillId="0" borderId="4" xfId="1" applyFont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5" fillId="0" borderId="4" xfId="0" applyFont="1" applyBorder="1"/>
    <xf numFmtId="43" fontId="3" fillId="0" borderId="4" xfId="0" applyNumberFormat="1" applyFont="1" applyBorder="1"/>
    <xf numFmtId="43" fontId="3" fillId="0" borderId="4" xfId="1" applyFont="1" applyBorder="1"/>
    <xf numFmtId="43" fontId="4" fillId="2" borderId="1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662940</xdr:colOff>
      <xdr:row>29</xdr:row>
      <xdr:rowOff>30480</xdr:rowOff>
    </xdr:from>
    <xdr:to>
      <xdr:col>3</xdr:col>
      <xdr:colOff>311150</xdr:colOff>
      <xdr:row>30</xdr:row>
      <xdr:rowOff>201930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8302763-1DD3-492F-8AFC-C790786F21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8351520"/>
          <a:ext cx="14541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1424940</xdr:colOff>
      <xdr:row>29</xdr:row>
      <xdr:rowOff>198120</xdr:rowOff>
    </xdr:from>
    <xdr:to>
      <xdr:col>6</xdr:col>
      <xdr:colOff>1</xdr:colOff>
      <xdr:row>30</xdr:row>
      <xdr:rowOff>220980</xdr:rowOff>
    </xdr:to>
    <xdr:pic>
      <xdr:nvPicPr>
        <xdr:cNvPr id="3" name="รูปภาพ 2" descr="รูปภาพประกอบด้วย ร่าง, การประดิษฐ์ตัวอักษร, ศิลปะ&#10;&#10;AI-generated content may be incorrect.">
          <a:extLst>
            <a:ext uri="{FF2B5EF4-FFF2-40B4-BE49-F238E27FC236}">
              <a16:creationId xmlns:a16="http://schemas.microsoft.com/office/drawing/2014/main" id="{1CA729E3-05C1-4556-9A51-5A3A2C12BF0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2920" y="8519160"/>
          <a:ext cx="1508760" cy="327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186AE-B82C-4D20-9069-6DEF6157BE4F}">
  <dimension ref="A1:G33"/>
  <sheetViews>
    <sheetView tabSelected="1" topLeftCell="A16" zoomScale="85" zoomScaleNormal="85" workbookViewId="0">
      <selection activeCell="E27" sqref="E27"/>
    </sheetView>
  </sheetViews>
  <sheetFormatPr defaultRowHeight="13.8" x14ac:dyDescent="0.25"/>
  <cols>
    <col min="2" max="2" width="33" customWidth="1"/>
    <col min="3" max="3" width="23.69921875" customWidth="1"/>
    <col min="4" max="4" width="22.3984375" customWidth="1"/>
    <col min="5" max="5" width="21.3984375" customWidth="1"/>
    <col min="6" max="6" width="18.8984375" customWidth="1"/>
    <col min="7" max="7" width="22.09765625" customWidth="1"/>
  </cols>
  <sheetData>
    <row r="1" spans="1:7" ht="24" x14ac:dyDescent="0.25">
      <c r="A1" s="24" t="s">
        <v>35</v>
      </c>
      <c r="B1" s="24"/>
      <c r="C1" s="24"/>
      <c r="D1" s="24"/>
      <c r="E1" s="24"/>
      <c r="F1" s="24"/>
      <c r="G1" s="24"/>
    </row>
    <row r="2" spans="1:7" ht="24" x14ac:dyDescent="0.25">
      <c r="A2" s="24" t="s">
        <v>36</v>
      </c>
      <c r="B2" s="24"/>
      <c r="C2" s="24"/>
      <c r="D2" s="24"/>
      <c r="E2" s="24"/>
      <c r="F2" s="24"/>
      <c r="G2" s="24"/>
    </row>
    <row r="3" spans="1:7" ht="24" x14ac:dyDescent="0.25">
      <c r="A3" s="25" t="s">
        <v>37</v>
      </c>
      <c r="B3" s="25"/>
      <c r="C3" s="25"/>
      <c r="D3" s="25"/>
      <c r="E3" s="25"/>
      <c r="F3" s="25"/>
      <c r="G3" s="25"/>
    </row>
    <row r="5" spans="1:7" ht="24" customHeight="1" x14ac:dyDescent="0.25">
      <c r="A5" s="27" t="s">
        <v>34</v>
      </c>
      <c r="B5" s="20" t="s">
        <v>33</v>
      </c>
      <c r="C5" s="20" t="s">
        <v>32</v>
      </c>
      <c r="D5" s="20" t="s">
        <v>31</v>
      </c>
      <c r="E5" s="26" t="s">
        <v>30</v>
      </c>
      <c r="F5" s="26" t="s">
        <v>29</v>
      </c>
      <c r="G5" s="20" t="s">
        <v>28</v>
      </c>
    </row>
    <row r="6" spans="1:7" ht="15" customHeight="1" x14ac:dyDescent="0.25">
      <c r="A6" s="28"/>
      <c r="B6" s="21"/>
      <c r="C6" s="21"/>
      <c r="D6" s="21"/>
      <c r="E6" s="26"/>
      <c r="F6" s="26"/>
      <c r="G6" s="21"/>
    </row>
    <row r="7" spans="1:7" ht="15" customHeight="1" x14ac:dyDescent="0.25">
      <c r="A7" s="28"/>
      <c r="B7" s="21"/>
      <c r="C7" s="21"/>
      <c r="D7" s="21"/>
      <c r="E7" s="20"/>
      <c r="F7" s="20"/>
      <c r="G7" s="21"/>
    </row>
    <row r="8" spans="1:7" ht="24" x14ac:dyDescent="0.65">
      <c r="A8" s="8">
        <v>1</v>
      </c>
      <c r="B8" s="16" t="s">
        <v>27</v>
      </c>
      <c r="C8" s="5"/>
      <c r="D8" s="6" t="s">
        <v>12</v>
      </c>
      <c r="E8" s="6" t="s">
        <v>12</v>
      </c>
      <c r="F8" s="5"/>
      <c r="G8" s="5"/>
    </row>
    <row r="9" spans="1:7" ht="24" x14ac:dyDescent="0.65">
      <c r="A9" s="8">
        <v>2</v>
      </c>
      <c r="B9" s="16" t="s">
        <v>26</v>
      </c>
      <c r="C9" s="5"/>
      <c r="D9" s="6" t="s">
        <v>12</v>
      </c>
      <c r="E9" s="6" t="s">
        <v>12</v>
      </c>
      <c r="F9" s="5"/>
      <c r="G9" s="5"/>
    </row>
    <row r="10" spans="1:7" ht="24" x14ac:dyDescent="0.65">
      <c r="A10" s="8">
        <v>3</v>
      </c>
      <c r="B10" s="7" t="s">
        <v>25</v>
      </c>
      <c r="C10" s="5">
        <f>D10-E10</f>
        <v>124200</v>
      </c>
      <c r="D10" s="17">
        <v>594000</v>
      </c>
      <c r="E10" s="6">
        <v>469800</v>
      </c>
      <c r="F10" s="6">
        <f>E10*100/D10</f>
        <v>79.090909090909093</v>
      </c>
      <c r="G10" s="5" t="s">
        <v>14</v>
      </c>
    </row>
    <row r="11" spans="1:7" ht="24" x14ac:dyDescent="0.65">
      <c r="A11" s="8">
        <v>4</v>
      </c>
      <c r="B11" s="7" t="s">
        <v>24</v>
      </c>
      <c r="C11" s="5"/>
      <c r="D11" s="17">
        <v>18000</v>
      </c>
      <c r="E11" s="6" t="s">
        <v>12</v>
      </c>
      <c r="F11" s="6"/>
      <c r="G11" s="5"/>
    </row>
    <row r="12" spans="1:7" ht="24" x14ac:dyDescent="0.65">
      <c r="A12" s="8">
        <v>5</v>
      </c>
      <c r="B12" s="7" t="s">
        <v>23</v>
      </c>
      <c r="C12" s="5"/>
      <c r="D12" s="17">
        <v>30000</v>
      </c>
      <c r="E12" s="6" t="s">
        <v>12</v>
      </c>
      <c r="F12" s="6"/>
      <c r="G12" s="5"/>
    </row>
    <row r="13" spans="1:7" ht="24" x14ac:dyDescent="0.65">
      <c r="A13" s="8">
        <v>6</v>
      </c>
      <c r="B13" s="7" t="s">
        <v>22</v>
      </c>
      <c r="C13" s="5">
        <f>D13-E13</f>
        <v>24900</v>
      </c>
      <c r="D13" s="17">
        <v>99600</v>
      </c>
      <c r="E13" s="6">
        <v>74700</v>
      </c>
      <c r="F13" s="6">
        <f t="shared" ref="F13:F20" si="0">E13*100/D13</f>
        <v>75</v>
      </c>
      <c r="G13" s="5" t="s">
        <v>14</v>
      </c>
    </row>
    <row r="14" spans="1:7" ht="24" x14ac:dyDescent="0.65">
      <c r="A14" s="8">
        <v>7</v>
      </c>
      <c r="B14" s="7" t="s">
        <v>21</v>
      </c>
      <c r="C14" s="5"/>
      <c r="D14" s="17">
        <v>54000</v>
      </c>
      <c r="E14" s="6" t="s">
        <v>12</v>
      </c>
      <c r="F14" s="6"/>
      <c r="G14" s="5"/>
    </row>
    <row r="15" spans="1:7" ht="24" x14ac:dyDescent="0.65">
      <c r="A15" s="15">
        <v>8</v>
      </c>
      <c r="B15" s="14" t="s">
        <v>20</v>
      </c>
      <c r="C15" s="13">
        <f>D15-E15</f>
        <v>914000</v>
      </c>
      <c r="D15" s="17">
        <v>1440000</v>
      </c>
      <c r="E15" s="6">
        <v>526000</v>
      </c>
      <c r="F15" s="6">
        <f t="shared" si="0"/>
        <v>36.527777777777779</v>
      </c>
      <c r="G15" s="5" t="s">
        <v>14</v>
      </c>
    </row>
    <row r="16" spans="1:7" ht="24" x14ac:dyDescent="0.65">
      <c r="A16" s="8">
        <v>9</v>
      </c>
      <c r="B16" s="7" t="s">
        <v>19</v>
      </c>
      <c r="C16" s="5"/>
      <c r="D16" s="6"/>
      <c r="E16" s="6" t="s">
        <v>12</v>
      </c>
      <c r="F16" s="6"/>
      <c r="G16" s="5"/>
    </row>
    <row r="17" spans="1:7" ht="24" x14ac:dyDescent="0.65">
      <c r="A17" s="8">
        <v>10</v>
      </c>
      <c r="B17" s="7" t="s">
        <v>18</v>
      </c>
      <c r="C17" s="5"/>
      <c r="D17" s="6"/>
      <c r="E17" s="6" t="s">
        <v>12</v>
      </c>
      <c r="F17" s="6"/>
      <c r="G17" s="5"/>
    </row>
    <row r="18" spans="1:7" ht="24" x14ac:dyDescent="0.65">
      <c r="A18" s="8">
        <v>11</v>
      </c>
      <c r="B18" s="7" t="s">
        <v>17</v>
      </c>
      <c r="C18" s="5"/>
      <c r="D18" s="6"/>
      <c r="E18" s="6" t="s">
        <v>12</v>
      </c>
      <c r="F18" s="6"/>
      <c r="G18" s="5"/>
    </row>
    <row r="19" spans="1:7" ht="24" x14ac:dyDescent="0.65">
      <c r="A19" s="12">
        <v>12</v>
      </c>
      <c r="B19" s="11" t="s">
        <v>16</v>
      </c>
      <c r="C19" s="10"/>
      <c r="D19" s="9">
        <f>SUM(D10:D18)</f>
        <v>2235600</v>
      </c>
      <c r="E19" s="9"/>
      <c r="F19" s="9"/>
      <c r="G19" s="9"/>
    </row>
    <row r="20" spans="1:7" ht="24" x14ac:dyDescent="0.65">
      <c r="A20" s="8">
        <v>13</v>
      </c>
      <c r="B20" s="7" t="s">
        <v>15</v>
      </c>
      <c r="C20" s="5"/>
      <c r="D20" s="18">
        <v>366330</v>
      </c>
      <c r="E20" s="6">
        <v>148892.97</v>
      </c>
      <c r="F20" s="6">
        <f t="shared" si="0"/>
        <v>40.644492670542952</v>
      </c>
      <c r="G20" s="5" t="s">
        <v>14</v>
      </c>
    </row>
    <row r="21" spans="1:7" ht="24" x14ac:dyDescent="0.65">
      <c r="A21" s="8">
        <v>14</v>
      </c>
      <c r="B21" s="7" t="s">
        <v>13</v>
      </c>
      <c r="C21" s="5"/>
      <c r="D21" s="6" t="s">
        <v>12</v>
      </c>
      <c r="E21" s="6" t="s">
        <v>12</v>
      </c>
      <c r="F21" s="6"/>
      <c r="G21" s="5"/>
    </row>
    <row r="22" spans="1:7" ht="24.6" thickBot="1" x14ac:dyDescent="0.7">
      <c r="A22" s="22" t="s">
        <v>11</v>
      </c>
      <c r="B22" s="23"/>
      <c r="C22" s="4">
        <f>D22-E22</f>
        <v>1382537.03</v>
      </c>
      <c r="D22" s="4">
        <f>SUM(D19:D21)</f>
        <v>2601930</v>
      </c>
      <c r="E22" s="4">
        <f>SUM(E10:E21)</f>
        <v>1219392.97</v>
      </c>
      <c r="F22" s="19">
        <f>E22*100/D22</f>
        <v>46.864941408877257</v>
      </c>
      <c r="G22" s="4"/>
    </row>
    <row r="23" spans="1:7" ht="14.4" thickTop="1" x14ac:dyDescent="0.25"/>
    <row r="24" spans="1:7" ht="20.399999999999999" x14ac:dyDescent="0.35">
      <c r="B24" s="1"/>
      <c r="C24" s="1"/>
      <c r="D24" s="1"/>
      <c r="E24" s="1"/>
      <c r="F24" s="1"/>
    </row>
    <row r="25" spans="1:7" ht="24" x14ac:dyDescent="0.65">
      <c r="B25" s="1"/>
      <c r="C25" s="3" t="s">
        <v>10</v>
      </c>
      <c r="D25" s="1"/>
      <c r="E25" s="1"/>
      <c r="F25" s="1"/>
    </row>
    <row r="26" spans="1:7" ht="24" x14ac:dyDescent="0.65">
      <c r="B26" s="1"/>
      <c r="C26" s="3" t="s">
        <v>9</v>
      </c>
      <c r="D26" s="1"/>
      <c r="E26" s="1"/>
      <c r="F26" s="1"/>
    </row>
    <row r="27" spans="1:7" ht="24" x14ac:dyDescent="0.65">
      <c r="B27" s="1"/>
      <c r="C27" s="3" t="s">
        <v>38</v>
      </c>
      <c r="D27" s="1"/>
      <c r="E27" s="1"/>
      <c r="F27" s="1"/>
    </row>
    <row r="28" spans="1:7" ht="24" x14ac:dyDescent="0.65">
      <c r="B28" s="1"/>
      <c r="C28" s="3"/>
      <c r="D28" s="1"/>
      <c r="E28" s="1"/>
      <c r="F28" s="1"/>
    </row>
    <row r="29" spans="1:7" ht="24" x14ac:dyDescent="0.65">
      <c r="B29" s="1"/>
      <c r="C29" s="3" t="s">
        <v>8</v>
      </c>
      <c r="D29" s="1"/>
      <c r="E29" s="3"/>
      <c r="F29" s="3" t="s">
        <v>7</v>
      </c>
      <c r="G29" s="1"/>
    </row>
    <row r="30" spans="1:7" ht="24" x14ac:dyDescent="0.65">
      <c r="B30" s="1"/>
      <c r="C30" s="3" t="s">
        <v>6</v>
      </c>
      <c r="D30" s="1"/>
      <c r="E30" s="3"/>
      <c r="F30" s="1"/>
      <c r="G30" s="1"/>
    </row>
    <row r="31" spans="1:7" ht="24" x14ac:dyDescent="0.65">
      <c r="B31" s="1"/>
      <c r="C31" s="3" t="s">
        <v>5</v>
      </c>
      <c r="D31" s="1"/>
      <c r="E31" s="2" t="s">
        <v>4</v>
      </c>
      <c r="F31" s="1"/>
      <c r="G31" s="1"/>
    </row>
    <row r="32" spans="1:7" ht="24" x14ac:dyDescent="0.65">
      <c r="B32" s="1"/>
      <c r="C32" s="3" t="s">
        <v>3</v>
      </c>
      <c r="D32" s="1"/>
      <c r="E32" s="3"/>
      <c r="F32" s="3" t="s">
        <v>2</v>
      </c>
      <c r="G32" s="3"/>
    </row>
    <row r="33" spans="2:7" ht="24" x14ac:dyDescent="0.65">
      <c r="B33" s="1"/>
      <c r="C33" s="3" t="s">
        <v>1</v>
      </c>
      <c r="D33" s="1"/>
      <c r="E33" s="3"/>
      <c r="F33" s="2" t="s">
        <v>0</v>
      </c>
      <c r="G33" s="1"/>
    </row>
  </sheetData>
  <mergeCells count="11">
    <mergeCell ref="D5:D7"/>
    <mergeCell ref="A22:B22"/>
    <mergeCell ref="A1:G1"/>
    <mergeCell ref="A2:G2"/>
    <mergeCell ref="A3:G3"/>
    <mergeCell ref="G5:G7"/>
    <mergeCell ref="E5:E7"/>
    <mergeCell ref="F5:F7"/>
    <mergeCell ref="A5:A7"/>
    <mergeCell ref="B5:B7"/>
    <mergeCell ref="C5:C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jakkarin sopakdee</dc:creator>
  <cp:lastModifiedBy>jakkarin sopakdee</cp:lastModifiedBy>
  <dcterms:created xsi:type="dcterms:W3CDTF">2025-04-18T14:05:39Z</dcterms:created>
  <dcterms:modified xsi:type="dcterms:W3CDTF">2025-07-04T05:13:35Z</dcterms:modified>
</cp:coreProperties>
</file>